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F:\qq1\"/>
    </mc:Choice>
  </mc:AlternateContent>
  <bookViews>
    <workbookView xWindow="0" yWindow="0" windowWidth="25200" windowHeight="12090" activeTab="2"/>
  </bookViews>
  <sheets>
    <sheet name="报价书封面" sheetId="1" r:id="rId1"/>
    <sheet name="清单说明" sheetId="2" r:id="rId2"/>
    <sheet name="报价清单" sheetId="4" r:id="rId3"/>
  </sheets>
  <calcPr calcId="162913"/>
</workbook>
</file>

<file path=xl/calcChain.xml><?xml version="1.0" encoding="utf-8"?>
<calcChain xmlns="http://schemas.openxmlformats.org/spreadsheetml/2006/main">
  <c r="G6" i="4" l="1"/>
  <c r="G7" i="4"/>
  <c r="G9" i="4"/>
  <c r="G10" i="4"/>
  <c r="G11" i="4"/>
  <c r="G12" i="4"/>
  <c r="G13" i="4"/>
  <c r="G5" i="4"/>
  <c r="G14" i="4" l="1"/>
</calcChain>
</file>

<file path=xl/sharedStrings.xml><?xml version="1.0" encoding="utf-8"?>
<sst xmlns="http://schemas.openxmlformats.org/spreadsheetml/2006/main" count="78" uniqueCount="73">
  <si>
    <t>工程量清单</t>
  </si>
  <si>
    <t xml:space="preserve"> </t>
  </si>
  <si>
    <t>1.4工程量清单中的工程子目的范围与计量等应与相应章节的范围、计量与支付条款结合起来理解或解释。</t>
  </si>
  <si>
    <r>
      <rPr>
        <sz val="14"/>
        <rFont val="仿宋_GB2312"/>
        <family val="3"/>
        <charset val="134"/>
      </rPr>
      <t>1.5 对作业和材料的</t>
    </r>
    <r>
      <rPr>
        <sz val="14"/>
        <rFont val="等线"/>
        <charset val="134"/>
      </rPr>
      <t>一</t>
    </r>
    <r>
      <rPr>
        <sz val="14"/>
        <rFont val="仿宋_GB2312"/>
        <family val="3"/>
        <charset val="134"/>
      </rPr>
      <t>般说明或规定，未重复写入工程量清单内，在工程量清单各子目标价前，应参阅有关内容。</t>
    </r>
  </si>
  <si>
    <t>1.6工程量清单中所列工程量的变动，丝毫不会降低或影响合同条款的效力，也不免除供应商按照规定的标准进行施工和修复缺陷责任。</t>
  </si>
  <si>
    <t>1.7示意图仅是提供资料，不是工程量清单的外延。当示意图与工程量清单所列数量不一致时，以工程量清单所列数量为报价依据。</t>
  </si>
  <si>
    <t>1.8工程量清单描述不明确的，以示意图为准；清单与技术标准不一致的，以较优的技术标准为准。</t>
  </si>
  <si>
    <t>2.1 调价说明</t>
  </si>
  <si>
    <t>2.1.1 不调价。</t>
  </si>
  <si>
    <t>2.4 工程量清单中有标价的单价和总额价已包括了为实施和完成询比工程所需的人工费、材料费、机械费、所有材料的加工制作费和运输费、安装费、缺陷修复管理费、措施费、施工转场费、过路过桥费、各种保险的投保费用、办理许可证费、安全费、利润、规费和税金等费用，以及合同明示或暗示的所有责任、义务和一般风险。</t>
  </si>
  <si>
    <t>2.5一天内安装、拆除多个广告牌画面时，原则上均以距合肥绕城高速金寨路收费站最远的广告牌计算车辆使用费（仅计算高速公路距离），不重复计算，里程均以合肥市金寨路高速公路收费站为起点计算，高速公路以外产生的里程不计入里程范围内，相关费用供应商应考虑在单价内，起点收费站与终点广告牌距离只计单程高速距离，车辆返程使用费包含在单价报价中。如根据采购人通知要求，同一施工班组同一天需去往不同路段进行施工，则里程数按照以金寨路收费站为起点至每条路段距离金寨路收费站最远的广告牌之间距离之和减去从金寨路收费站至不同路段重合区域的距离。</t>
  </si>
  <si>
    <t>2.6 符合合同条款规定的全部费用应认为已被计入有标价的工程量清单所列各子目之中，未列子目不予计量的工作，其费用应视为已包含在本合同工程的有关子目的单价或总额价之中。</t>
  </si>
  <si>
    <t>2.7 供应商用于本项目工程的各类装备的提供、运输、维护、拆卸等支付的费用，已包括在工程量清单的单价之中。</t>
  </si>
  <si>
    <t>2.8 清单工作内容较多，特征项不能一一描述，清单只列主要特征。</t>
  </si>
  <si>
    <t>2.9 环境保护费：按安徽省有关规定执行，单价包含在相关单价中。</t>
  </si>
  <si>
    <t>2.10 规费和税金</t>
  </si>
  <si>
    <t>本工程采用一般计税方法计税，规费和税金报价应根据国家最新规定的营改增费率计算，各细目报价中所含税率统一按3%计入（供应商按此标准计算），折算摊销到各工程子目的单价内，成交单位结算时需向业主方开具税率为不低于3%的增值税专用发票，如提供增值税专用发票税率低于3%，结算中扣除相应税费差额。</t>
  </si>
  <si>
    <t>2.11  办理许可证等相关费用</t>
  </si>
  <si>
    <t>2.12 安全施工费</t>
  </si>
  <si>
    <t>2.13 采购人有权在合同总价范围内，对各类型广告牌喷绘画面安装、拆除数量根据实际施工情况进行调整，单价按照合同中的项目单价执行，供应商在报价中应充分考虑，单价不予调整。</t>
  </si>
  <si>
    <t>2.16本项目采用的绑扎铁丝规格为18号镀锌铁丝，长度不低于40cm，相邻两处喷绘画面绑扎眼平面间距约30cm，绑扎铁丝费用已包含在总报价中，应答人应综合考虑。</t>
  </si>
  <si>
    <t>2.17因物价波动引起的材料价格风险，承包人应充分考虑，因物价波动引起的价格变化不予调整。</t>
  </si>
  <si>
    <t>2.18 待安装的喷绘画面由采购人提供，应答人负责运输、存储、安装、拆除、处置等，相关费用已包含于总报价中，不予额外支付。</t>
  </si>
  <si>
    <t>2.19承包人需每日按时前往提货地点（合肥市肥东县撮镇合肥商贸物流开发区新华路与王沟路交叉口合肥路港综合物流园LD库2-14号房）提取安装的广告牌画面，再送至施工现场进行广告牌画面安装，提货产生的所有费用已包含在合同总报价中，不予额外支付。</t>
  </si>
  <si>
    <t>2.20发包人有权在合肥市范围内变更提货地点，承包人在报价时应综合考虑，包含于合同总报价中，不予额外支付。</t>
  </si>
  <si>
    <t>序号</t>
  </si>
  <si>
    <t>项目</t>
  </si>
  <si>
    <t>项目特征及工作内容</t>
  </si>
  <si>
    <t>单位</t>
  </si>
  <si>
    <t>数量</t>
  </si>
  <si>
    <t>单 价
(元)</t>
  </si>
  <si>
    <t>小  计
（元）</t>
  </si>
  <si>
    <t>备 注</t>
  </si>
  <si>
    <t>一</t>
  </si>
  <si>
    <t>喷绘画面安装</t>
  </si>
  <si>
    <t>Ⅰ型安装</t>
  </si>
  <si>
    <t>1、项目特征：高速公路停车卸货点至广告牌位置需人工搬运画面的距离d≤200m，广告牌喷绘画面安装；
2、工作内容：根据采购人的通知前往合肥市指定仓库提取喷绘画面，再将画面运送至指定位置的广告牌进行画面安装，并拍摄安装完成后的完工照片；
3、费用组成：报价中包含完成工作内容所需的一切费用。</t>
  </si>
  <si>
    <r>
      <rPr>
        <sz val="10"/>
        <color rgb="FF000000"/>
        <rFont val="宋体"/>
        <family val="3"/>
        <charset val="134"/>
      </rPr>
      <t>m</t>
    </r>
    <r>
      <rPr>
        <vertAlign val="superscript"/>
        <sz val="10"/>
        <color rgb="FF000000"/>
        <rFont val="宋体"/>
        <family val="3"/>
        <charset val="134"/>
      </rPr>
      <t>2</t>
    </r>
  </si>
  <si>
    <t>Ⅱ型安装
（互通区）</t>
  </si>
  <si>
    <t>1、项目特征：高速公路停车卸货点至广告牌位置需人工搬运画面的距离d＞200m，广告牌喷绘画面安装；
2、工作内容：根据采购人的通知前往合肥市指定仓库提取喷绘画面，再将画面运送至指定位置的广告牌进行画面安装，并拍摄安装完成后的完工照片；
3、费用组成：报价中包含完成工作内容所需的一切费用。</t>
  </si>
  <si>
    <t>Ⅲ型安装
（顶棚画面或使用吊车）</t>
  </si>
  <si>
    <t>1、项目特征：收费站顶棚广告牌或需要使用吊车等起重设备的喷绘画面安装；
2、工作内容：根据采购人的通知前往合肥市指定仓库提取喷绘画面，再将画面运送至指定位置的广告牌进行画面安装，并拍摄安装完成后的完工照片；
3、费用组成：报价中包含完成工作内容所需的一切费用。</t>
  </si>
  <si>
    <t>二</t>
  </si>
  <si>
    <t>喷绘画面拆除</t>
  </si>
  <si>
    <t>Ⅰ型拆除</t>
  </si>
  <si>
    <t>1、项目特征：高速公路停车卸货点至广告牌位置需人工搬运画面的距离d≤200m，广告牌喷绘画面拆除；
2、工作内容：根据采购人的通知前往指定位置的广告牌进行画面拆除，并拍摄拆除前广告牌照片；
3、费用组成：报价中包含完成工作内容所需的一切费用。</t>
  </si>
  <si>
    <t>Ⅱ型拆除
（互通区）</t>
  </si>
  <si>
    <t>1、项目特征：高速公路停车卸货点至广告牌位置需人工搬运画面的距离d＞200m，广告牌喷绘画面拆除；
2、工作内容：根据采购人的通知前往指定位置的广告牌进行画面拆除，并拍摄拆除前广告牌照片；
3、费用组成：报价中包含完成工作内容所需的一切费用。</t>
  </si>
  <si>
    <t>Ⅲ型拆除
（顶棚画面或使用吊车）</t>
  </si>
  <si>
    <t>1、项目特征：收费站顶棚广告牌或需要使用吊车等起重设备的喷绘画面拆除；
2、工作内容：根据采购人的通知前往指定位置的广告牌进行画面拆除，并拍摄拆除前广告牌照片；
3、费用组成：报价中包含完成工作内容所需的一切费用。</t>
  </si>
  <si>
    <t>三</t>
  </si>
  <si>
    <t>车辆使用费</t>
  </si>
  <si>
    <t>1、项目特征：广告牌喷绘画面拆除、安装车辆使用；
2、工作内容：广告牌喷绘画布运输、安装、拆除过程中保障车、安全设施运输等；
3、费用组成：报价中包含完成工作内容所需的一切费用。</t>
  </si>
  <si>
    <t>公里</t>
  </si>
  <si>
    <t>四</t>
  </si>
  <si>
    <t>应急维护</t>
  </si>
  <si>
    <t>1、项目特征：针对恶劣天气、客户特殊需求等应急维护需要；
2、工作内容：出现恶劣天气后，处置相关路段出现的安全隐患，修复破损画面，拆除因大风造成的损坏画面。应客户特殊需求单次单处上画或下画处置等；
3、费用组成：报价中包含完成工作内容所需的一切费用。</t>
  </si>
  <si>
    <t>次</t>
  </si>
  <si>
    <t>五</t>
  </si>
  <si>
    <t>一至四项合计</t>
  </si>
  <si>
    <t>安徽高速传媒有限公司2021年广告牌喷绘画面安装、拆除询比
工程量报价清单</t>
    <phoneticPr fontId="15" type="noConversion"/>
  </si>
  <si>
    <t>1.1 本工程量清单是根据询比文件中包括有合同约束力的工程量清单计量规则、示意图以及有关工程量清单的国家标准、行业标准、合同条款中约定的其他规则编制。约定计量规则中没有的子目，其工程量按照有合同约束力的广告牌所标示净发布尺寸的理论净量计算。计量采用中华人民共和国法定计量单位。</t>
    <phoneticPr fontId="15" type="noConversion"/>
  </si>
  <si>
    <t>1.2 本工程量清单应与询比文件中的供应商须知、通用合同条款、专用合同条款、工程量清单计量规则、技术规范及示意图等一起阅读和理解。</t>
    <phoneticPr fontId="15" type="noConversion"/>
  </si>
  <si>
    <t>2.14 示意图是询比文件的有效组成部分，有助于更好的理解工程量清单。</t>
    <phoneticPr fontId="15" type="noConversion"/>
  </si>
  <si>
    <t>1.3本工程量清单中所列工程数量是根据广告牌发布面积的预估数量，仅作为报价的共同基础，不能作为最终结算与支付的依据。实际支付应按实际完成的工程量，由供应商按工程量清单计量规则规定的计量方法，以询比文件规定的广告牌净发布面积、牌面数量计量，按本工程量清单的单价和总额价计算支付金额,以人民币（元）结算。</t>
    <phoneticPr fontId="15" type="noConversion"/>
  </si>
  <si>
    <t>办理许可证等相关费用包括高速涉路施工备案等与施工相关的所有证件办理的费用，此项费用均包含于响应报价中。</t>
    <phoneticPr fontId="15" type="noConversion"/>
  </si>
  <si>
    <t>2.2 工程量清单中的每一子目须填入单价或价格，且只允许有一个报价。响应人应根据实际情况，在对现场广告牌情况了解后，综合考虑。后期结算时以承包人实际完成的安装或拆除的广告画面面积与相应的合同单价乘积，加上实际发生的里程数与相应的合同单价乘积，不再支付其他费用。</t>
    <phoneticPr fontId="15" type="noConversion"/>
  </si>
  <si>
    <t>安全施工费为与本工程安全生产相关需投入的所有费用，包含但不限于安全设施、施工安全管理、应急演练及应急队伍建设的常备费用等。此项费用均包含于响应报价中。</t>
    <phoneticPr fontId="15" type="noConversion"/>
  </si>
  <si>
    <t>2.3为避免出现不平衡报价，采购人在应答人响应报价总价不变的基础上，对清单各子项成交单价按采购人公布的响应控制价上限相应的单价同比例下降（成交单价=响应总价/响应控制价上限总价*响应控制价上限各子项单价），响应人须无条件接受。</t>
    <phoneticPr fontId="15" type="noConversion"/>
  </si>
  <si>
    <t xml:space="preserve">2.21施工地点所在里程距离计算
广告牌画面安装、拆除施工里程计算起点均以合肥绕城高速金寨路收费站为准，费用结算时按照单趟距离计算往返费用，如施工位置在包河大道道口距离金寨路道口为8km，结算时里程数量即为8km，不考虑返程距离，承包人再报价时应综合考虑，后期不予额外支付，后附详细里程表，表内未涉及的收费站和即将新通车收费站里程，以从合肥绕城高速金寨路收费站为起点至该收费站的实际里程进行计算，具体参考《安徽省高速公路联网收费收费站分布及里程图》。
</t>
    <phoneticPr fontId="15" type="noConversion"/>
  </si>
  <si>
    <t>1.工程量清单编制说明（供应商不得修改工程量清单编制说明）</t>
    <phoneticPr fontId="15" type="noConversion"/>
  </si>
  <si>
    <t>2．报价说明（供应商不得修改报价说明）</t>
    <phoneticPr fontId="15" type="noConversion"/>
  </si>
  <si>
    <t>2.15计量广告牌净发布面积指：单立柱双面广告牌发布版面6米高×18米长×2面=216平方米净发布面积，其它以此类推。</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</si>
</sst>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16" x14ac:knownFonts="1">
    <font>
      <sz val="11"/>
      <color theme="1"/>
      <name val="等线"/>
      <charset val="134"/>
      <scheme val="minor"/>
    </font>
    <font>
      <b/>
      <sz val="15"/>
      <name val="宋体"/>
      <family val="3"/>
      <charset val="134"/>
    </font>
    <font>
      <b/>
      <sz val="10"/>
      <color rgb="FF000000"/>
      <name val="宋体"/>
      <family val="3"/>
      <charset val="134"/>
    </font>
    <font>
      <b/>
      <sz val="10"/>
      <color theme="1"/>
      <name val="宋体"/>
      <family val="3"/>
      <charset val="134"/>
    </font>
    <font>
      <sz val="10"/>
      <color rgb="FF000000"/>
      <name val="宋体"/>
      <family val="3"/>
      <charset val="134"/>
    </font>
    <font>
      <sz val="10"/>
      <color rgb="FF000000"/>
      <name val="等线"/>
      <charset val="134"/>
    </font>
    <font>
      <sz val="10"/>
      <color theme="1"/>
      <name val="仿宋_GB2312"/>
      <family val="3"/>
      <charset val="134"/>
    </font>
    <font>
      <b/>
      <sz val="10"/>
      <color rgb="FF000000"/>
      <name val="等线"/>
      <charset val="134"/>
    </font>
    <font>
      <b/>
      <sz val="10"/>
      <color theme="1"/>
      <name val="等线"/>
      <charset val="134"/>
      <scheme val="minor"/>
    </font>
    <font>
      <sz val="10"/>
      <color theme="1"/>
      <name val="等线"/>
      <charset val="134"/>
      <scheme val="minor"/>
    </font>
    <font>
      <sz val="16"/>
      <name val="黑体"/>
      <family val="3"/>
      <charset val="134"/>
    </font>
    <font>
      <b/>
      <sz val="14"/>
      <name val="楷体"/>
      <family val="3"/>
      <charset val="134"/>
    </font>
    <font>
      <sz val="14"/>
      <name val="仿宋_GB2312"/>
      <family val="3"/>
      <charset val="134"/>
    </font>
    <font>
      <vertAlign val="superscript"/>
      <sz val="10"/>
      <color rgb="FF000000"/>
      <name val="宋体"/>
      <family val="3"/>
      <charset val="134"/>
    </font>
    <font>
      <sz val="14"/>
      <name val="等线"/>
      <charset val="134"/>
    </font>
    <font>
      <sz val="9"/>
      <name val="等线"/>
      <charset val="134"/>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25">
    <xf numFmtId="0" fontId="0" fillId="0" borderId="0" xfId="0">
      <alignment vertical="center"/>
    </xf>
    <xf numFmtId="0" fontId="0" fillId="0" borderId="0" xfId="0" applyAlignment="1">
      <alignment horizontal="left"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176"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0" fontId="6" fillId="2" borderId="1" xfId="0" applyFont="1" applyFill="1" applyBorder="1" applyAlignment="1">
      <alignment horizontal="center" vertical="center" wrapText="1"/>
    </xf>
    <xf numFmtId="0" fontId="4" fillId="0" borderId="1" xfId="0" applyFont="1" applyBorder="1" applyAlignment="1">
      <alignment horizontal="left" vertical="center" wrapText="1"/>
    </xf>
    <xf numFmtId="176" fontId="4" fillId="0" borderId="1" xfId="0" applyNumberFormat="1" applyFont="1" applyBorder="1" applyAlignment="1" applyProtection="1">
      <alignment horizontal="center" vertical="center" wrapText="1"/>
      <protection locked="0"/>
    </xf>
    <xf numFmtId="176"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8" fillId="0" borderId="1" xfId="0" applyFont="1" applyBorder="1" applyAlignment="1">
      <alignment horizontal="center" vertical="center"/>
    </xf>
    <xf numFmtId="176" fontId="9" fillId="0" borderId="1" xfId="0" applyNumberFormat="1" applyFont="1" applyBorder="1" applyAlignment="1">
      <alignment horizontal="center" vertical="center"/>
    </xf>
    <xf numFmtId="0" fontId="9" fillId="0" borderId="1" xfId="0" applyFont="1" applyBorder="1">
      <alignment vertical="center"/>
    </xf>
    <xf numFmtId="0" fontId="1" fillId="0" borderId="0" xfId="0" applyFont="1" applyAlignment="1">
      <alignment vertical="center" wrapText="1"/>
    </xf>
    <xf numFmtId="0" fontId="0" fillId="0" borderId="0" xfId="0" applyAlignment="1">
      <alignment vertical="center"/>
    </xf>
    <xf numFmtId="0" fontId="10" fillId="0" borderId="0" xfId="0" applyFont="1" applyAlignment="1">
      <alignment horizontal="center" vertical="center"/>
    </xf>
    <xf numFmtId="0" fontId="11" fillId="0" borderId="0" xfId="0" applyFont="1" applyAlignment="1">
      <alignment horizontal="justify" vertical="center"/>
    </xf>
    <xf numFmtId="0" fontId="12" fillId="0" borderId="0" xfId="0" applyFont="1" applyAlignment="1">
      <alignment horizontal="justify" vertical="center"/>
    </xf>
    <xf numFmtId="0" fontId="12" fillId="2" borderId="0" xfId="0" applyFont="1" applyFill="1" applyAlignment="1">
      <alignment horizontal="justify" vertical="center"/>
    </xf>
    <xf numFmtId="0" fontId="12" fillId="0" borderId="0" xfId="0" applyFont="1" applyAlignment="1">
      <alignment horizontal="justify" vertical="center" wrapText="1"/>
    </xf>
    <xf numFmtId="0" fontId="1" fillId="0" borderId="0" xfId="0" applyFont="1" applyAlignment="1">
      <alignment horizontal="center" vertical="center" wrapText="1"/>
    </xf>
    <xf numFmtId="0" fontId="8" fillId="0" borderId="1"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447675</xdr:colOff>
          <xdr:row>2</xdr:row>
          <xdr:rowOff>66675</xdr:rowOff>
        </xdr:from>
        <xdr:to>
          <xdr:col>10</xdr:col>
          <xdr:colOff>76200</xdr:colOff>
          <xdr:row>53</xdr:row>
          <xdr:rowOff>161925</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solidFill>
              <a:srgbClr val="FFFFFF"/>
            </a:solidFill>
            <a:ln w="9525">
              <a:solidFill>
                <a:srgbClr val="000000"/>
              </a:solidFill>
              <a:miter lim="800000"/>
              <a:headEnd/>
              <a:tailEnd/>
            </a:ln>
          </xdr:spPr>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__.doc"/></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election activeCell="T14" sqref="T14"/>
    </sheetView>
  </sheetViews>
  <sheetFormatPr defaultColWidth="8.625" defaultRowHeight="14.25" x14ac:dyDescent="0.2"/>
  <sheetData/>
  <sheetProtection password="CE0A" sheet="1" objects="1" scenarios="1"/>
  <phoneticPr fontId="15" type="noConversion"/>
  <pageMargins left="0.39370078740157499" right="0.196850393700787" top="0.74803149606299202" bottom="0.74803149606299202" header="0.31496062992126" footer="0.31496062992126"/>
  <pageSetup paperSize="9" orientation="portrait" r:id="rId1"/>
  <drawing r:id="rId2"/>
  <legacyDrawing r:id="rId3"/>
  <oleObjects>
    <mc:AlternateContent xmlns:mc="http://schemas.openxmlformats.org/markup-compatibility/2006">
      <mc:Choice Requires="x14">
        <oleObject progId="Word.Document.8" shapeId="1025" r:id="rId4">
          <objectPr defaultSize="0" altText="" r:id="rId5">
            <anchor moveWithCells="1">
              <from>
                <xdr:col>0</xdr:col>
                <xdr:colOff>447675</xdr:colOff>
                <xdr:row>2</xdr:row>
                <xdr:rowOff>66675</xdr:rowOff>
              </from>
              <to>
                <xdr:col>10</xdr:col>
                <xdr:colOff>76200</xdr:colOff>
                <xdr:row>53</xdr:row>
                <xdr:rowOff>161925</xdr:rowOff>
              </to>
            </anchor>
          </objectPr>
        </oleObject>
      </mc:Choice>
      <mc:Fallback>
        <oleObject progId="Word.Document.8"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7"/>
  <sheetViews>
    <sheetView workbookViewId="0">
      <selection activeCell="A11" sqref="A11"/>
    </sheetView>
  </sheetViews>
  <sheetFormatPr defaultColWidth="9" defaultRowHeight="14.25" x14ac:dyDescent="0.2"/>
  <cols>
    <col min="1" max="1" width="85.125" customWidth="1"/>
    <col min="257" max="257" width="85.125" customWidth="1"/>
    <col min="513" max="513" width="85.125" customWidth="1"/>
    <col min="769" max="769" width="85.125" customWidth="1"/>
    <col min="1025" max="1025" width="85.125" customWidth="1"/>
    <col min="1281" max="1281" width="85.125" customWidth="1"/>
    <col min="1537" max="1537" width="85.125" customWidth="1"/>
    <col min="1793" max="1793" width="85.125" customWidth="1"/>
    <col min="2049" max="2049" width="85.125" customWidth="1"/>
    <col min="2305" max="2305" width="85.125" customWidth="1"/>
    <col min="2561" max="2561" width="85.125" customWidth="1"/>
    <col min="2817" max="2817" width="85.125" customWidth="1"/>
    <col min="3073" max="3073" width="85.125" customWidth="1"/>
    <col min="3329" max="3329" width="85.125" customWidth="1"/>
    <col min="3585" max="3585" width="85.125" customWidth="1"/>
    <col min="3841" max="3841" width="85.125" customWidth="1"/>
    <col min="4097" max="4097" width="85.125" customWidth="1"/>
    <col min="4353" max="4353" width="85.125" customWidth="1"/>
    <col min="4609" max="4609" width="85.125" customWidth="1"/>
    <col min="4865" max="4865" width="85.125" customWidth="1"/>
    <col min="5121" max="5121" width="85.125" customWidth="1"/>
    <col min="5377" max="5377" width="85.125" customWidth="1"/>
    <col min="5633" max="5633" width="85.125" customWidth="1"/>
    <col min="5889" max="5889" width="85.125" customWidth="1"/>
    <col min="6145" max="6145" width="85.125" customWidth="1"/>
    <col min="6401" max="6401" width="85.125" customWidth="1"/>
    <col min="6657" max="6657" width="85.125" customWidth="1"/>
    <col min="6913" max="6913" width="85.125" customWidth="1"/>
    <col min="7169" max="7169" width="85.125" customWidth="1"/>
    <col min="7425" max="7425" width="85.125" customWidth="1"/>
    <col min="7681" max="7681" width="85.125" customWidth="1"/>
    <col min="7937" max="7937" width="85.125" customWidth="1"/>
    <col min="8193" max="8193" width="85.125" customWidth="1"/>
    <col min="8449" max="8449" width="85.125" customWidth="1"/>
    <col min="8705" max="8705" width="85.125" customWidth="1"/>
    <col min="8961" max="8961" width="85.125" customWidth="1"/>
    <col min="9217" max="9217" width="85.125" customWidth="1"/>
    <col min="9473" max="9473" width="85.125" customWidth="1"/>
    <col min="9729" max="9729" width="85.125" customWidth="1"/>
    <col min="9985" max="9985" width="85.125" customWidth="1"/>
    <col min="10241" max="10241" width="85.125" customWidth="1"/>
    <col min="10497" max="10497" width="85.125" customWidth="1"/>
    <col min="10753" max="10753" width="85.125" customWidth="1"/>
    <col min="11009" max="11009" width="85.125" customWidth="1"/>
    <col min="11265" max="11265" width="85.125" customWidth="1"/>
    <col min="11521" max="11521" width="85.125" customWidth="1"/>
    <col min="11777" max="11777" width="85.125" customWidth="1"/>
    <col min="12033" max="12033" width="85.125" customWidth="1"/>
    <col min="12289" max="12289" width="85.125" customWidth="1"/>
    <col min="12545" max="12545" width="85.125" customWidth="1"/>
    <col min="12801" max="12801" width="85.125" customWidth="1"/>
    <col min="13057" max="13057" width="85.125" customWidth="1"/>
    <col min="13313" max="13313" width="85.125" customWidth="1"/>
    <col min="13569" max="13569" width="85.125" customWidth="1"/>
    <col min="13825" max="13825" width="85.125" customWidth="1"/>
    <col min="14081" max="14081" width="85.125" customWidth="1"/>
    <col min="14337" max="14337" width="85.125" customWidth="1"/>
    <col min="14593" max="14593" width="85.125" customWidth="1"/>
    <col min="14849" max="14849" width="85.125" customWidth="1"/>
    <col min="15105" max="15105" width="85.125" customWidth="1"/>
    <col min="15361" max="15361" width="85.125" customWidth="1"/>
    <col min="15617" max="15617" width="85.125" customWidth="1"/>
    <col min="15873" max="15873" width="85.125" customWidth="1"/>
    <col min="16129" max="16129" width="85.125" customWidth="1"/>
  </cols>
  <sheetData>
    <row r="1" spans="1:1" ht="20.25" x14ac:dyDescent="0.2">
      <c r="A1" s="18" t="s">
        <v>0</v>
      </c>
    </row>
    <row r="2" spans="1:1" ht="18.75" x14ac:dyDescent="0.2">
      <c r="A2" s="19" t="s">
        <v>1</v>
      </c>
    </row>
    <row r="3" spans="1:1" ht="18.75" x14ac:dyDescent="0.2">
      <c r="A3" s="19" t="s">
        <v>70</v>
      </c>
    </row>
    <row r="4" spans="1:1" ht="93.75" x14ac:dyDescent="0.2">
      <c r="A4" s="20" t="s">
        <v>61</v>
      </c>
    </row>
    <row r="5" spans="1:1" ht="37.5" x14ac:dyDescent="0.2">
      <c r="A5" s="20" t="s">
        <v>62</v>
      </c>
    </row>
    <row r="6" spans="1:1" ht="93.75" x14ac:dyDescent="0.2">
      <c r="A6" s="20" t="s">
        <v>64</v>
      </c>
    </row>
    <row r="7" spans="1:1" ht="37.5" x14ac:dyDescent="0.2">
      <c r="A7" s="20" t="s">
        <v>2</v>
      </c>
    </row>
    <row r="8" spans="1:1" ht="37.5" x14ac:dyDescent="0.2">
      <c r="A8" s="20" t="s">
        <v>3</v>
      </c>
    </row>
    <row r="9" spans="1:1" ht="37.5" x14ac:dyDescent="0.2">
      <c r="A9" s="20" t="s">
        <v>4</v>
      </c>
    </row>
    <row r="10" spans="1:1" ht="37.5" x14ac:dyDescent="0.2">
      <c r="A10" s="20" t="s">
        <v>5</v>
      </c>
    </row>
    <row r="11" spans="1:1" ht="37.5" x14ac:dyDescent="0.2">
      <c r="A11" s="20" t="s">
        <v>6</v>
      </c>
    </row>
    <row r="12" spans="1:1" ht="18.75" x14ac:dyDescent="0.2">
      <c r="A12" s="19" t="s">
        <v>71</v>
      </c>
    </row>
    <row r="13" spans="1:1" ht="18.75" x14ac:dyDescent="0.2">
      <c r="A13" s="20" t="s">
        <v>7</v>
      </c>
    </row>
    <row r="14" spans="1:1" ht="18.75" x14ac:dyDescent="0.2">
      <c r="A14" s="20" t="s">
        <v>8</v>
      </c>
    </row>
    <row r="15" spans="1:1" ht="75" x14ac:dyDescent="0.2">
      <c r="A15" s="20" t="s">
        <v>66</v>
      </c>
    </row>
    <row r="16" spans="1:1" ht="79.5" customHeight="1" x14ac:dyDescent="0.2">
      <c r="A16" s="20" t="s">
        <v>68</v>
      </c>
    </row>
    <row r="17" spans="1:1" ht="93.75" x14ac:dyDescent="0.2">
      <c r="A17" s="21" t="s">
        <v>9</v>
      </c>
    </row>
    <row r="18" spans="1:1" ht="150" x14ac:dyDescent="0.2">
      <c r="A18" s="21" t="s">
        <v>10</v>
      </c>
    </row>
    <row r="19" spans="1:1" ht="56.25" x14ac:dyDescent="0.2">
      <c r="A19" s="20" t="s">
        <v>11</v>
      </c>
    </row>
    <row r="20" spans="1:1" ht="37.5" x14ac:dyDescent="0.2">
      <c r="A20" s="20" t="s">
        <v>12</v>
      </c>
    </row>
    <row r="21" spans="1:1" ht="18.75" x14ac:dyDescent="0.2">
      <c r="A21" s="20" t="s">
        <v>13</v>
      </c>
    </row>
    <row r="22" spans="1:1" ht="18.75" x14ac:dyDescent="0.2">
      <c r="A22" s="20" t="s">
        <v>14</v>
      </c>
    </row>
    <row r="23" spans="1:1" ht="18.75" x14ac:dyDescent="0.2">
      <c r="A23" s="20" t="s">
        <v>15</v>
      </c>
    </row>
    <row r="24" spans="1:1" ht="93.75" x14ac:dyDescent="0.2">
      <c r="A24" s="20" t="s">
        <v>16</v>
      </c>
    </row>
    <row r="25" spans="1:1" s="17" customFormat="1" ht="18.75" x14ac:dyDescent="0.2">
      <c r="A25" s="20" t="s">
        <v>17</v>
      </c>
    </row>
    <row r="26" spans="1:1" s="17" customFormat="1" ht="37.5" x14ac:dyDescent="0.2">
      <c r="A26" s="20" t="s">
        <v>65</v>
      </c>
    </row>
    <row r="27" spans="1:1" s="17" customFormat="1" ht="18.75" x14ac:dyDescent="0.2">
      <c r="A27" s="20" t="s">
        <v>18</v>
      </c>
    </row>
    <row r="28" spans="1:1" s="17" customFormat="1" ht="56.25" x14ac:dyDescent="0.2">
      <c r="A28" s="20" t="s">
        <v>67</v>
      </c>
    </row>
    <row r="29" spans="1:1" ht="56.25" x14ac:dyDescent="0.2">
      <c r="A29" s="20" t="s">
        <v>19</v>
      </c>
    </row>
    <row r="30" spans="1:1" ht="18.75" x14ac:dyDescent="0.2">
      <c r="A30" s="20" t="s">
        <v>63</v>
      </c>
    </row>
    <row r="31" spans="1:1" ht="37.5" x14ac:dyDescent="0.2">
      <c r="A31" s="22" t="s">
        <v>72</v>
      </c>
    </row>
    <row r="32" spans="1:1" ht="56.25" x14ac:dyDescent="0.2">
      <c r="A32" s="22" t="s">
        <v>20</v>
      </c>
    </row>
    <row r="33" spans="1:1" ht="39.75" customHeight="1" x14ac:dyDescent="0.2">
      <c r="A33" s="22" t="s">
        <v>21</v>
      </c>
    </row>
    <row r="34" spans="1:1" ht="37.5" x14ac:dyDescent="0.2">
      <c r="A34" s="22" t="s">
        <v>22</v>
      </c>
    </row>
    <row r="35" spans="1:1" ht="75" x14ac:dyDescent="0.2">
      <c r="A35" s="22" t="s">
        <v>23</v>
      </c>
    </row>
    <row r="36" spans="1:1" ht="37.5" x14ac:dyDescent="0.2">
      <c r="A36" s="22" t="s">
        <v>24</v>
      </c>
    </row>
    <row r="37" spans="1:1" ht="168.75" x14ac:dyDescent="0.2">
      <c r="A37" s="22" t="s">
        <v>69</v>
      </c>
    </row>
  </sheetData>
  <sheetProtection password="CE0A" sheet="1" objects="1" scenarios="1"/>
  <phoneticPr fontId="15" type="noConversion"/>
  <pageMargins left="0.70866141732283505" right="0.70866141732283505" top="0.74803149606299202" bottom="0.74803149606299202" header="0.31496062992126" footer="0.31496062992126"/>
  <pageSetup paperSize="9" orientation="portrait" r:id="rId1"/>
  <headerFooter>
    <oddFooter>&amp;C应答单位（盖章）：
法定代表人或其授权委托人（签字）：</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4"/>
  <sheetViews>
    <sheetView tabSelected="1" workbookViewId="0">
      <selection activeCell="F9" sqref="F9"/>
    </sheetView>
  </sheetViews>
  <sheetFormatPr defaultColWidth="9" defaultRowHeight="14.25" x14ac:dyDescent="0.2"/>
  <cols>
    <col min="1" max="1" width="5" customWidth="1"/>
    <col min="2" max="2" width="11.5" customWidth="1"/>
    <col min="3" max="3" width="48.375" style="1" customWidth="1"/>
    <col min="4" max="4" width="5" customWidth="1"/>
    <col min="5" max="5" width="7.5" customWidth="1"/>
    <col min="6" max="6" width="8.75" customWidth="1"/>
    <col min="7" max="7" width="17.875" customWidth="1"/>
    <col min="8" max="8" width="7.25" customWidth="1"/>
  </cols>
  <sheetData>
    <row r="1" spans="1:9" ht="55.5" customHeight="1" x14ac:dyDescent="0.2">
      <c r="A1" s="23" t="s">
        <v>60</v>
      </c>
      <c r="B1" s="23"/>
      <c r="C1" s="23"/>
      <c r="D1" s="23"/>
      <c r="E1" s="23"/>
      <c r="F1" s="23"/>
      <c r="G1" s="23"/>
      <c r="H1" s="23"/>
      <c r="I1" s="16"/>
    </row>
    <row r="3" spans="1:9" ht="44.25" customHeight="1" x14ac:dyDescent="0.2">
      <c r="A3" s="2" t="s">
        <v>25</v>
      </c>
      <c r="B3" s="2" t="s">
        <v>26</v>
      </c>
      <c r="C3" s="3" t="s">
        <v>27</v>
      </c>
      <c r="D3" s="2" t="s">
        <v>28</v>
      </c>
      <c r="E3" s="2" t="s">
        <v>29</v>
      </c>
      <c r="F3" s="4" t="s">
        <v>30</v>
      </c>
      <c r="G3" s="4" t="s">
        <v>31</v>
      </c>
      <c r="H3" s="2" t="s">
        <v>32</v>
      </c>
    </row>
    <row r="4" spans="1:9" ht="44.25" customHeight="1" x14ac:dyDescent="0.2">
      <c r="A4" s="5" t="s">
        <v>33</v>
      </c>
      <c r="B4" s="2" t="s">
        <v>34</v>
      </c>
      <c r="C4" s="3"/>
      <c r="D4" s="2"/>
      <c r="E4" s="2"/>
      <c r="F4" s="2"/>
      <c r="G4" s="2"/>
      <c r="H4" s="2"/>
    </row>
    <row r="5" spans="1:9" ht="103.5" customHeight="1" x14ac:dyDescent="0.2">
      <c r="A5" s="6">
        <v>1.1000000000000001</v>
      </c>
      <c r="B5" s="7" t="s">
        <v>35</v>
      </c>
      <c r="C5" s="8" t="s">
        <v>36</v>
      </c>
      <c r="D5" s="5" t="s">
        <v>37</v>
      </c>
      <c r="E5" s="7">
        <v>410000</v>
      </c>
      <c r="F5" s="9"/>
      <c r="G5" s="10">
        <f>F5*E5</f>
        <v>0</v>
      </c>
      <c r="H5" s="5"/>
    </row>
    <row r="6" spans="1:9" ht="95.25" customHeight="1" x14ac:dyDescent="0.2">
      <c r="A6" s="6">
        <v>1.2</v>
      </c>
      <c r="B6" s="7" t="s">
        <v>38</v>
      </c>
      <c r="C6" s="8" t="s">
        <v>39</v>
      </c>
      <c r="D6" s="5" t="s">
        <v>37</v>
      </c>
      <c r="E6" s="7">
        <v>10000</v>
      </c>
      <c r="F6" s="9"/>
      <c r="G6" s="10">
        <f t="shared" ref="G6:G13" si="0">F6*E6</f>
        <v>0</v>
      </c>
      <c r="H6" s="5"/>
    </row>
    <row r="7" spans="1:9" ht="104.25" customHeight="1" x14ac:dyDescent="0.2">
      <c r="A7" s="6">
        <v>1.3</v>
      </c>
      <c r="B7" s="7" t="s">
        <v>40</v>
      </c>
      <c r="C7" s="8" t="s">
        <v>41</v>
      </c>
      <c r="D7" s="5" t="s">
        <v>37</v>
      </c>
      <c r="E7" s="11">
        <v>30000</v>
      </c>
      <c r="F7" s="9"/>
      <c r="G7" s="10">
        <f t="shared" si="0"/>
        <v>0</v>
      </c>
      <c r="H7" s="5"/>
    </row>
    <row r="8" spans="1:9" ht="30" customHeight="1" x14ac:dyDescent="0.2">
      <c r="A8" s="12" t="s">
        <v>42</v>
      </c>
      <c r="B8" s="2" t="s">
        <v>43</v>
      </c>
      <c r="C8" s="3"/>
      <c r="D8" s="2"/>
      <c r="E8" s="2"/>
      <c r="F8" s="9"/>
      <c r="G8" s="10"/>
      <c r="H8" s="2"/>
    </row>
    <row r="9" spans="1:9" ht="99" customHeight="1" x14ac:dyDescent="0.2">
      <c r="A9" s="6">
        <v>2.1</v>
      </c>
      <c r="B9" s="7" t="s">
        <v>44</v>
      </c>
      <c r="C9" s="8" t="s">
        <v>45</v>
      </c>
      <c r="D9" s="5" t="s">
        <v>37</v>
      </c>
      <c r="E9" s="7">
        <v>410000</v>
      </c>
      <c r="F9" s="9"/>
      <c r="G9" s="10">
        <f t="shared" si="0"/>
        <v>0</v>
      </c>
      <c r="H9" s="5"/>
    </row>
    <row r="10" spans="1:9" ht="80.25" customHeight="1" x14ac:dyDescent="0.2">
      <c r="A10" s="6">
        <v>2.2000000000000002</v>
      </c>
      <c r="B10" s="7" t="s">
        <v>46</v>
      </c>
      <c r="C10" s="8" t="s">
        <v>47</v>
      </c>
      <c r="D10" s="5" t="s">
        <v>37</v>
      </c>
      <c r="E10" s="7">
        <v>10000</v>
      </c>
      <c r="F10" s="9"/>
      <c r="G10" s="10">
        <f t="shared" si="0"/>
        <v>0</v>
      </c>
      <c r="H10" s="5"/>
    </row>
    <row r="11" spans="1:9" ht="90" customHeight="1" x14ac:dyDescent="0.2">
      <c r="A11" s="6">
        <v>2.2999999999999998</v>
      </c>
      <c r="B11" s="7" t="s">
        <v>48</v>
      </c>
      <c r="C11" s="8" t="s">
        <v>49</v>
      </c>
      <c r="D11" s="5" t="s">
        <v>37</v>
      </c>
      <c r="E11" s="11">
        <v>30000</v>
      </c>
      <c r="F11" s="9"/>
      <c r="G11" s="10">
        <f t="shared" si="0"/>
        <v>0</v>
      </c>
      <c r="H11" s="5"/>
    </row>
    <row r="12" spans="1:9" ht="67.5" customHeight="1" x14ac:dyDescent="0.2">
      <c r="A12" s="12" t="s">
        <v>50</v>
      </c>
      <c r="B12" s="12" t="s">
        <v>51</v>
      </c>
      <c r="C12" s="8" t="s">
        <v>52</v>
      </c>
      <c r="D12" s="5" t="s">
        <v>53</v>
      </c>
      <c r="E12" s="5">
        <v>250000</v>
      </c>
      <c r="F12" s="9"/>
      <c r="G12" s="10">
        <f t="shared" si="0"/>
        <v>0</v>
      </c>
      <c r="H12" s="5"/>
    </row>
    <row r="13" spans="1:9" ht="72" customHeight="1" x14ac:dyDescent="0.2">
      <c r="A13" s="12" t="s">
        <v>54</v>
      </c>
      <c r="B13" s="12" t="s">
        <v>55</v>
      </c>
      <c r="C13" s="8" t="s">
        <v>56</v>
      </c>
      <c r="D13" s="11" t="s">
        <v>57</v>
      </c>
      <c r="E13" s="11">
        <v>200</v>
      </c>
      <c r="F13" s="9"/>
      <c r="G13" s="10">
        <f t="shared" si="0"/>
        <v>0</v>
      </c>
      <c r="H13" s="5"/>
    </row>
    <row r="14" spans="1:9" ht="43.5" customHeight="1" x14ac:dyDescent="0.2">
      <c r="A14" s="13" t="s">
        <v>58</v>
      </c>
      <c r="B14" s="24" t="s">
        <v>59</v>
      </c>
      <c r="C14" s="24"/>
      <c r="D14" s="24"/>
      <c r="E14" s="24"/>
      <c r="F14" s="24"/>
      <c r="G14" s="14">
        <f>SUM(G5:G13)</f>
        <v>0</v>
      </c>
      <c r="H14" s="15"/>
    </row>
  </sheetData>
  <sheetProtection password="CE0A" sheet="1" selectLockedCells="1"/>
  <mergeCells count="2">
    <mergeCell ref="A1:H1"/>
    <mergeCell ref="B14:F14"/>
  </mergeCells>
  <phoneticPr fontId="15" type="noConversion"/>
  <pageMargins left="0.39370078740157499" right="0.39370078740157499" top="0.39370078740157499" bottom="0.39370078740157499" header="0.31496062992126" footer="0.31496062992126"/>
  <pageSetup paperSize="9" scale="83" orientation="portrait" r:id="rId1"/>
  <headerFooter>
    <oddFooter>&amp;C应答单位（盖章）：
法定代表人或其授权委托人（签字）：</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报价书封面</vt:lpstr>
      <vt:lpstr>清单说明</vt:lpstr>
      <vt:lpstr>报价清单</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huajie</dc:creator>
  <cp:lastModifiedBy>zjl</cp:lastModifiedBy>
  <cp:lastPrinted>2021-03-31T09:27:33Z</cp:lastPrinted>
  <dcterms:created xsi:type="dcterms:W3CDTF">2019-03-18T02:19:00Z</dcterms:created>
  <dcterms:modified xsi:type="dcterms:W3CDTF">2021-04-01T00:28:05Z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CDBF70C9D01C485B91F591CD9EB5531E</vt:lpwstr>
  </property>
  <property fmtid="{D5CDD505-2E9C-101B-9397-08002B2CF9AE}" pid="3" name="KSOProductBuildVer">
    <vt:lpwstr>2052-11.1.0.10356</vt:lpwstr>
  </property>
</Properties>
</file>